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2DBA8E8-6701-4883-8EC1-E329FBCFA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<sst xmlns="http://schemas.openxmlformats.org/spreadsheetml/2006/main" count="62" uniqueCount="61">
  <si>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</si>
  <si>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</si>
  <si>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</si>
  <si>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</si>
  <si>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</si>
  <si>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</si>
  <si>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</si>
  <si>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</si>
  <si>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</si>
  <si>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</si>
  <si>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</si>
  <si>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</si>
  <si>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</si>
  <si>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</si>
  <si>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</si>
  <si>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</si>
  <si>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</si>
  <si>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</si>
  <si>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</si>
  <si>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</si>
  <si>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</si>
  <si>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</si>
  <si>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</si>
  <si>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</si>
  <si>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</si>
  <si>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</si>
  <si>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</si>
  <si>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</si>
  <si>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</si>
  <si>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</si>
  <si>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</si>
  <si>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</si>
  <si>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</si>
  <si>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</si>
  <si>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</si>
  <si>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</si>
  <si>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</si>
  <si>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</si>
  <si>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</si>
  <si>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</si>
  <si>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</si>
  <si>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</si>
  <si>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</si>
  <si>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</si>
  <si>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</si>
  <si>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</si>
  <si>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</si>
  <si>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</si>
  <si>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</si>
  <si>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</si>
  <si>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</si>
  <si>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</si>
  <si>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</si>
  <si>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</si>
  <si>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</si>
  <si>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</si>
  <si>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</si>
  <si>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</si>
  <si>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</si>
  <si>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</si>
  <si>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29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</si>
</sst>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0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0" zoomScaleNormal="100" workbookViewId="0">
      <selection activeCell="D60" sqref="D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8" t="s">
        <v>59</v>
      </c>
      <c r="B1" s="48"/>
      <c r="C1" s="48"/>
      <c r="D1" s="48"/>
      <c r="E1" s="3"/>
      <c r="F1" s="4"/>
      <c r="G1" s="4"/>
    </row>
    <row r="2" spans="1:7" ht="27" customHeight="1" x14ac:dyDescent="0.25">
      <c r="A2" s="49" t="s">
        <v>60</v>
      </c>
      <c r="B2" s="49"/>
      <c r="C2" s="49"/>
      <c r="D2" s="49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50"/>
      <c r="B5" s="50"/>
      <c r="C5" s="50"/>
      <c r="D5" s="51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1167574.2</v>
      </c>
      <c r="D6" s="29">
        <f>D7+D16</f>
        <v>159808.09999999998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48573.999999999993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34496.199999999997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8330.9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1339.6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33.5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1114.7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766.9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2492.1999999999998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752873.2</v>
      </c>
      <c r="D16" s="29">
        <f>D17+D24+D25+D26</f>
        <v>111234.09999999999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752820.5</v>
      </c>
      <c r="D17" s="31">
        <f>D18+D19+D20+D21+D22+D23</f>
        <v>109764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17232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272</v>
      </c>
      <c r="E19" s="1"/>
    </row>
    <row r="20" spans="1:7" ht="15" x14ac:dyDescent="0.2">
      <c r="A20" s="6" t="s">
        <v>50</v>
      </c>
      <c r="B20" s="30"/>
      <c r="C20" s="37"/>
      <c r="D20" s="38"/>
      <c r="E20" s="1"/>
    </row>
    <row r="21" spans="1:7" ht="15" x14ac:dyDescent="0.2">
      <c r="A21" s="6" t="s">
        <v>51</v>
      </c>
      <c r="B21" s="30">
        <v>67108.899999999994</v>
      </c>
      <c r="C21" s="30">
        <v>67888.800000000003</v>
      </c>
      <c r="D21" s="33">
        <v>791.5</v>
      </c>
      <c r="E21" s="1"/>
    </row>
    <row r="22" spans="1:7" ht="15" x14ac:dyDescent="0.2">
      <c r="A22" s="6" t="s">
        <v>52</v>
      </c>
      <c r="B22" s="30">
        <v>493697.4</v>
      </c>
      <c r="C22" s="30">
        <v>493697.4</v>
      </c>
      <c r="D22" s="33">
        <v>79094.100000000006</v>
      </c>
      <c r="E22" s="1"/>
    </row>
    <row r="23" spans="1:7" ht="15" x14ac:dyDescent="0.2">
      <c r="A23" s="6" t="s">
        <v>13</v>
      </c>
      <c r="B23" s="30">
        <v>85974.3</v>
      </c>
      <c r="C23" s="30">
        <v>86201.3</v>
      </c>
      <c r="D23" s="33">
        <v>12374.4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-1638.5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52.7</v>
      </c>
      <c r="D26" s="36">
        <v>52.7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1274103.6000000001</v>
      </c>
      <c r="D27" s="29">
        <v>166369.29999999999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130386.6</v>
      </c>
      <c r="D28" s="33">
        <v>13471.5</v>
      </c>
      <c r="E28" s="23"/>
    </row>
    <row r="29" spans="1:7" ht="29.25" x14ac:dyDescent="0.2">
      <c r="A29" s="6" t="s">
        <v>53</v>
      </c>
      <c r="B29" s="30">
        <v>1800</v>
      </c>
      <c r="C29" s="30">
        <v>1800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1800</v>
      </c>
      <c r="D30" s="39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149394.79999999999</v>
      </c>
      <c r="D31" s="40">
        <v>24156.799999999999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51392</v>
      </c>
      <c r="D32" s="40">
        <v>11792.8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20193.2</v>
      </c>
      <c r="D33" s="40">
        <v>1623.9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13271.5</v>
      </c>
      <c r="D34" s="40">
        <v>1623.9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972329</v>
      </c>
      <c r="D35" s="30">
        <f>D27-D28-D29-D31-D33</f>
        <v>127117.09999999999</v>
      </c>
      <c r="E35" s="1"/>
    </row>
    <row r="36" spans="1:5" ht="30" x14ac:dyDescent="0.2">
      <c r="A36" s="6" t="s">
        <v>44</v>
      </c>
      <c r="B36" s="30">
        <v>5783.6</v>
      </c>
      <c r="C36" s="30">
        <v>3302.9</v>
      </c>
      <c r="D36" s="41">
        <v>557.1</v>
      </c>
      <c r="E36" s="1"/>
    </row>
    <row r="37" spans="1:5" ht="30" x14ac:dyDescent="0.2">
      <c r="A37" s="6" t="s">
        <v>54</v>
      </c>
      <c r="B37" s="30">
        <v>22294.9</v>
      </c>
      <c r="C37" s="30">
        <v>23076.9</v>
      </c>
      <c r="D37" s="33">
        <v>6185.2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-106529.40000000014</v>
      </c>
      <c r="D38" s="29">
        <f>D6-D27</f>
        <v>-6561.2000000000116</v>
      </c>
      <c r="E38" s="7"/>
    </row>
    <row r="39" spans="1:5" ht="14.45" customHeight="1" x14ac:dyDescent="0.2">
      <c r="A39" s="44"/>
      <c r="B39" s="44"/>
      <c r="C39" s="44"/>
      <c r="D39" s="45"/>
      <c r="E39" s="1"/>
    </row>
    <row r="40" spans="1:5" s="8" customFormat="1" ht="28.5" x14ac:dyDescent="0.15">
      <c r="A40" s="28" t="s">
        <v>18</v>
      </c>
      <c r="B40" s="27">
        <v>0</v>
      </c>
      <c r="C40" s="27">
        <v>106529.4</v>
      </c>
      <c r="D40" s="27">
        <v>6561.2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106529.4</v>
      </c>
      <c r="D47" s="26">
        <v>6561.2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6"/>
      <c r="B49" s="46"/>
      <c r="C49" s="46"/>
      <c r="D49" s="47"/>
      <c r="E49" s="7"/>
    </row>
    <row r="50" spans="1:5" ht="15" x14ac:dyDescent="0.2">
      <c r="A50" s="6" t="s">
        <v>27</v>
      </c>
      <c r="B50" s="24"/>
      <c r="C50" s="24"/>
      <c r="D50" s="42">
        <v>100702.39999999999</v>
      </c>
      <c r="E50" s="1"/>
    </row>
    <row r="51" spans="1:5" ht="15" x14ac:dyDescent="0.2">
      <c r="A51" s="6" t="s">
        <v>28</v>
      </c>
      <c r="B51" s="24"/>
      <c r="C51" s="24"/>
      <c r="D51" s="42">
        <v>36380</v>
      </c>
      <c r="E51" s="1"/>
    </row>
    <row r="52" spans="1:5" ht="15" x14ac:dyDescent="0.2">
      <c r="A52" s="6" t="s">
        <v>29</v>
      </c>
      <c r="B52" s="24"/>
      <c r="C52" s="24"/>
      <c r="D52" s="42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730625.8</v>
      </c>
      <c r="D58" s="42">
        <v>98184.1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72722</v>
      </c>
      <c r="D59" s="42">
        <v>15835</v>
      </c>
      <c r="E59" s="1"/>
    </row>
    <row r="60" spans="1:5" ht="44.25" x14ac:dyDescent="0.2">
      <c r="A60" s="6" t="s">
        <v>49</v>
      </c>
      <c r="B60" s="30">
        <v>1800</v>
      </c>
      <c r="C60" s="30">
        <v>1800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25356</v>
      </c>
      <c r="D61" s="43">
        <v>6779.9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2024-03-11T04:28:18Z</dcterms:modified>
</cp:coreProperties>
</file>